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55" windowWidth="27495" windowHeight="11445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Report'!$A$10:$AE$10</definedName>
    <definedName name="Инкотермс">'[1]Справочник Инкотермс'!$A$4:$A$14</definedName>
    <definedName name="НДС">'[1]Признак НДС'!$B$3:$B$4</definedName>
  </definedNames>
  <calcPr calcId="145621"/>
</workbook>
</file>

<file path=xl/calcChain.xml><?xml version="1.0" encoding="utf-8"?>
<calcChain xmlns="http://schemas.openxmlformats.org/spreadsheetml/2006/main">
  <c r="AC12" i="1" l="1"/>
  <c r="Z12" i="1"/>
  <c r="W12" i="1"/>
  <c r="T12" i="1"/>
  <c r="Q12" i="1" l="1"/>
  <c r="AD12" i="1" s="1"/>
  <c r="AD13" i="1" s="1"/>
  <c r="AD14" i="1" s="1"/>
  <c r="AE12" i="1" l="1"/>
</calcChain>
</file>

<file path=xl/sharedStrings.xml><?xml version="1.0" encoding="utf-8"?>
<sst xmlns="http://schemas.openxmlformats.org/spreadsheetml/2006/main" count="74" uniqueCount="38">
  <si>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</si>
  <si>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</si>
  <si>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</si>
  <si>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</si>
  <si>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</si>
  <si>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</si>
  <si>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</si>
  <si>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</si>
  <si>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</si>
  <si>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Единица измерения</t>
  </si>
  <si>
    <t>2022</t>
  </si>
  <si>
    <t>2023</t>
  </si>
  <si>
    <t>2024</t>
  </si>
  <si>
    <t>Сумма, планируемая для закупок ТРУ без НДС, тенге</t>
  </si>
  <si>
    <t>Сумма, планируемая для закупки ТРУ с НДС, тенге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</si>
  <si>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</si>
  <si>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</si>
  <si>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</si>
  <si>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</si>
  <si>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552253100, Павлодарская область, Экибастуз Г.А., Солнечная п.а., п.Солнечный, Павлодарская обл., г.Экибастуз, пос.Солнечный, промышленная зона ГРЭС 2, строение 1/1</t>
  </si>
  <si>
    <t>-</t>
  </si>
  <si>
    <t>1 У</t>
  </si>
  <si>
    <t>100</t>
  </si>
  <si>
    <t>Инициатор закупок</t>
  </si>
  <si>
    <t>692010.000.000002</t>
  </si>
  <si>
    <t>Услуги по проведению аудита финансовой отчетности</t>
  </si>
  <si>
    <t>Услуги</t>
  </si>
  <si>
    <t>Основание для особого порядка осуществления закупок</t>
  </si>
  <si>
    <t>Бухгалтерия Услуги по аудиту</t>
  </si>
  <si>
    <t>Условия оплаты</t>
  </si>
  <si>
    <t>73-1-6 (приобретение услуг аудиторской организации по проведению аудита Заказчика)</t>
  </si>
  <si>
    <t>План закупок товаров, работ и услуг с применением особого порядка АО "Станция Экибастузская ГРЭС-2" на 2025 год</t>
  </si>
  <si>
    <t>Промежуточный платеж 100%</t>
  </si>
  <si>
    <t>с 02.2025 по 12.2029</t>
  </si>
  <si>
    <t>итого по услугам</t>
  </si>
  <si>
    <t>Всего:</t>
  </si>
  <si>
    <t>Срок осуществления закупок (планируемый месяц проведения)</t>
  </si>
  <si>
    <t>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</si>
</sst>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</font>
    <font>
      <b/>
      <sz val="10"/>
      <name val="Calibri"/>
    </font>
    <font>
      <b/>
      <sz val="14"/>
      <color indexed="8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_correct/&#1050;&#1086;&#1088;&#1088;&#1077;&#1082;&#1090;&#1080;&#1088;&#1086;&#1074;&#1082;&#1080;/&#1043;&#1055;&#1047;_2022/30/&#1054;&#1052;&#1058;&#1057;%20&#1054;&#1055;/&#1092;&#1086;&#1088;&#1084;&#1072;%2030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021"/>
      <sheetName val="Типы действий"/>
      <sheetName val="Атрибуты товара"/>
      <sheetName val="Единицы измерения"/>
      <sheetName val="Способы закупок"/>
      <sheetName val="Способ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Осн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10"/>
      <sheetData sheetId="11"/>
      <sheetData sheetId="12"/>
      <sheetData sheetId="13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4:AE14"/>
  <sheetViews>
    <sheetView tabSelected="1" topLeftCell="A3" zoomScale="75" workbookViewId="0">
      <selection activeCell="F13" sqref="F13"/>
    </sheetView>
  </sheetViews>
  <sheetFormatPr defaultRowHeight="15" x14ac:dyDescent="0.25"/>
  <cols>
    <col min="1" max="1" width="13.28515625" style="1" customWidth="1"/>
    <col min="2" max="2" width="7.42578125" style="1" bestFit="1" customWidth="1"/>
    <col min="3" max="3" width="12.5703125" style="1" customWidth="1"/>
    <col min="4" max="5" width="19.7109375" style="1" customWidth="1"/>
    <col min="6" max="6" width="45.140625" style="1" customWidth="1"/>
    <col min="7" max="7" width="22" style="1" customWidth="1"/>
    <col min="8" max="8" width="6.42578125" style="1" customWidth="1"/>
    <col min="9" max="9" width="11.7109375" style="1" customWidth="1"/>
    <col min="10" max="10" width="32" style="1" customWidth="1"/>
    <col min="11" max="11" width="8.140625" style="1" customWidth="1"/>
    <col min="12" max="12" width="18.5703125" style="1" customWidth="1"/>
    <col min="13" max="13" width="18.28515625" style="1" customWidth="1"/>
    <col min="14" max="15" width="10" style="1" customWidth="1"/>
    <col min="16" max="16" width="14.140625" style="1" customWidth="1"/>
    <col min="17" max="17" width="15.85546875" style="1" customWidth="1"/>
    <col min="18" max="18" width="10" style="1" customWidth="1"/>
    <col min="19" max="19" width="15.140625" style="1" customWidth="1"/>
    <col min="20" max="20" width="16.42578125" style="1" customWidth="1"/>
    <col min="21" max="21" width="10" style="1" customWidth="1"/>
    <col min="22" max="22" width="15.140625" style="1" customWidth="1"/>
    <col min="23" max="23" width="13.85546875" style="1" customWidth="1"/>
    <col min="24" max="24" width="10" style="1" customWidth="1"/>
    <col min="25" max="25" width="15.140625" style="1" customWidth="1"/>
    <col min="26" max="26" width="13.85546875" style="1" customWidth="1"/>
    <col min="27" max="27" width="10" style="1" customWidth="1"/>
    <col min="28" max="28" width="15.140625" style="1" customWidth="1"/>
    <col min="29" max="29" width="13.85546875" style="1" customWidth="1"/>
    <col min="30" max="31" width="19.85546875" style="1" customWidth="1"/>
    <col min="32" max="16384" width="9.140625" style="1"/>
  </cols>
  <sheetData>
    <row r="4" spans="1:31" ht="18.75" x14ac:dyDescent="0.3">
      <c r="A4" s="12" t="s">
        <v>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7" spans="1:31" ht="15.75" thickBot="1" x14ac:dyDescent="0.3"/>
    <row r="8" spans="1:31" ht="15.75" thickBot="1" x14ac:dyDescent="0.3">
      <c r="A8" s="13" t="s">
        <v>23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27</v>
      </c>
      <c r="H8" s="11" t="s">
        <v>5</v>
      </c>
      <c r="I8" s="19" t="s">
        <v>36</v>
      </c>
      <c r="J8" s="11" t="s">
        <v>6</v>
      </c>
      <c r="K8" s="11" t="s">
        <v>7</v>
      </c>
      <c r="L8" s="11" t="s">
        <v>8</v>
      </c>
      <c r="M8" s="11" t="s">
        <v>29</v>
      </c>
      <c r="N8" s="11" t="s">
        <v>9</v>
      </c>
      <c r="O8" s="11">
        <v>2025</v>
      </c>
      <c r="P8" s="11" t="s">
        <v>10</v>
      </c>
      <c r="Q8" s="11" t="s">
        <v>10</v>
      </c>
      <c r="R8" s="11">
        <v>2026</v>
      </c>
      <c r="S8" s="11" t="s">
        <v>11</v>
      </c>
      <c r="T8" s="11" t="s">
        <v>11</v>
      </c>
      <c r="U8" s="11">
        <v>2027</v>
      </c>
      <c r="V8" s="11" t="s">
        <v>12</v>
      </c>
      <c r="W8" s="11" t="s">
        <v>12</v>
      </c>
      <c r="X8" s="11">
        <v>2028</v>
      </c>
      <c r="Y8" s="11" t="s">
        <v>12</v>
      </c>
      <c r="Z8" s="11" t="s">
        <v>12</v>
      </c>
      <c r="AA8" s="11">
        <v>2029</v>
      </c>
      <c r="AB8" s="11" t="s">
        <v>12</v>
      </c>
      <c r="AC8" s="11" t="s">
        <v>12</v>
      </c>
      <c r="AD8" s="11" t="s">
        <v>13</v>
      </c>
      <c r="AE8" s="11" t="s">
        <v>14</v>
      </c>
    </row>
    <row r="9" spans="1:31" ht="75.75" thickBot="1" x14ac:dyDescent="0.3">
      <c r="A9" s="13" t="s">
        <v>15</v>
      </c>
      <c r="B9" s="11" t="s">
        <v>15</v>
      </c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20"/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3" t="s">
        <v>16</v>
      </c>
      <c r="P9" s="3" t="s">
        <v>17</v>
      </c>
      <c r="Q9" s="3" t="s">
        <v>18</v>
      </c>
      <c r="R9" s="3" t="s">
        <v>16</v>
      </c>
      <c r="S9" s="3" t="s">
        <v>17</v>
      </c>
      <c r="T9" s="3" t="s">
        <v>18</v>
      </c>
      <c r="U9" s="3" t="s">
        <v>16</v>
      </c>
      <c r="V9" s="3" t="s">
        <v>17</v>
      </c>
      <c r="W9" s="3" t="s">
        <v>18</v>
      </c>
      <c r="X9" s="10" t="s">
        <v>16</v>
      </c>
      <c r="Y9" s="10" t="s">
        <v>17</v>
      </c>
      <c r="Z9" s="10" t="s">
        <v>18</v>
      </c>
      <c r="AA9" s="10" t="s">
        <v>16</v>
      </c>
      <c r="AB9" s="10" t="s">
        <v>17</v>
      </c>
      <c r="AC9" s="10" t="s">
        <v>18</v>
      </c>
      <c r="AD9" s="11" t="s">
        <v>15</v>
      </c>
      <c r="AE9" s="11" t="s">
        <v>15</v>
      </c>
    </row>
    <row r="10" spans="1:31" s="18" customFormat="1" ht="15.75" thickBot="1" x14ac:dyDescent="0.3">
      <c r="A10" s="16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10</v>
      </c>
      <c r="L10" s="17">
        <v>11</v>
      </c>
      <c r="M10" s="17">
        <v>12</v>
      </c>
      <c r="N10" s="17">
        <v>13</v>
      </c>
      <c r="O10" s="17">
        <v>14</v>
      </c>
      <c r="P10" s="17">
        <v>15</v>
      </c>
      <c r="Q10" s="17">
        <v>16</v>
      </c>
      <c r="R10" s="17">
        <v>17</v>
      </c>
      <c r="S10" s="17">
        <v>18</v>
      </c>
      <c r="T10" s="17">
        <v>19</v>
      </c>
      <c r="U10" s="17">
        <v>20</v>
      </c>
      <c r="V10" s="17">
        <v>21</v>
      </c>
      <c r="W10" s="17">
        <v>22</v>
      </c>
      <c r="X10" s="17">
        <v>23</v>
      </c>
      <c r="Y10" s="17">
        <v>24</v>
      </c>
      <c r="Z10" s="17">
        <v>25</v>
      </c>
      <c r="AA10" s="17">
        <v>26</v>
      </c>
      <c r="AB10" s="17">
        <v>27</v>
      </c>
      <c r="AC10" s="17">
        <v>28</v>
      </c>
      <c r="AD10" s="17">
        <v>29</v>
      </c>
      <c r="AE10" s="17">
        <v>30</v>
      </c>
    </row>
    <row r="11" spans="1:31" x14ac:dyDescent="0.25">
      <c r="B11" s="4" t="s">
        <v>26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 ht="92.25" customHeight="1" x14ac:dyDescent="0.25">
      <c r="A12" s="5" t="s">
        <v>28</v>
      </c>
      <c r="B12" s="6" t="s">
        <v>21</v>
      </c>
      <c r="C12" s="7" t="s">
        <v>24</v>
      </c>
      <c r="D12" s="7" t="s">
        <v>25</v>
      </c>
      <c r="E12" s="7" t="s">
        <v>25</v>
      </c>
      <c r="F12" s="7" t="s">
        <v>25</v>
      </c>
      <c r="G12" s="7" t="s">
        <v>30</v>
      </c>
      <c r="H12" s="7" t="s">
        <v>22</v>
      </c>
      <c r="I12" s="21" t="s">
        <v>37</v>
      </c>
      <c r="J12" s="7" t="s">
        <v>19</v>
      </c>
      <c r="K12" s="7" t="s">
        <v>20</v>
      </c>
      <c r="L12" s="6" t="s">
        <v>33</v>
      </c>
      <c r="M12" s="6" t="s">
        <v>32</v>
      </c>
      <c r="N12" s="7" t="s">
        <v>20</v>
      </c>
      <c r="O12" s="8">
        <v>1</v>
      </c>
      <c r="P12" s="8">
        <v>64800000</v>
      </c>
      <c r="Q12" s="8">
        <f>O12*P12</f>
        <v>64800000</v>
      </c>
      <c r="R12" s="8">
        <v>1</v>
      </c>
      <c r="S12" s="8">
        <v>69300000</v>
      </c>
      <c r="T12" s="8">
        <f>R12*S12</f>
        <v>69300000</v>
      </c>
      <c r="U12" s="8">
        <v>1</v>
      </c>
      <c r="V12" s="8">
        <v>74200000</v>
      </c>
      <c r="W12" s="8">
        <f>U12*V12</f>
        <v>74200000</v>
      </c>
      <c r="X12" s="8">
        <v>1</v>
      </c>
      <c r="Y12" s="8">
        <v>79300000</v>
      </c>
      <c r="Z12" s="8">
        <f>X12*Y12</f>
        <v>79300000</v>
      </c>
      <c r="AA12" s="8">
        <v>1</v>
      </c>
      <c r="AB12" s="8">
        <v>84900000</v>
      </c>
      <c r="AC12" s="8">
        <f>AA12*AB12</f>
        <v>84900000</v>
      </c>
      <c r="AD12" s="9">
        <f>SUM(Q12+T12+W12+Z12+AC12)</f>
        <v>372500000</v>
      </c>
      <c r="AE12" s="9">
        <f>AD12*1.12</f>
        <v>417200000.00000006</v>
      </c>
    </row>
    <row r="13" spans="1:31" x14ac:dyDescent="0.25">
      <c r="B13" s="14" t="s">
        <v>34</v>
      </c>
      <c r="AD13" s="15">
        <f>SUM(AD12)</f>
        <v>372500000</v>
      </c>
    </row>
    <row r="14" spans="1:31" x14ac:dyDescent="0.25">
      <c r="B14" s="14" t="s">
        <v>35</v>
      </c>
      <c r="AD14" s="15">
        <f>SUM(AD13)</f>
        <v>372500000</v>
      </c>
    </row>
  </sheetData>
  <autoFilter ref="A10:AE10"/>
  <mergeCells count="22">
    <mergeCell ref="I8:I9"/>
    <mergeCell ref="M8:M9"/>
    <mergeCell ref="R8:T8"/>
    <mergeCell ref="U8:W8"/>
    <mergeCell ref="A4:AE4"/>
    <mergeCell ref="L8:L9"/>
    <mergeCell ref="N8:N9"/>
    <mergeCell ref="F8:F9"/>
    <mergeCell ref="G8:G9"/>
    <mergeCell ref="H8:H9"/>
    <mergeCell ref="J8:J9"/>
    <mergeCell ref="K8:K9"/>
    <mergeCell ref="A8:A9"/>
    <mergeCell ref="B8:B9"/>
    <mergeCell ref="C8:C9"/>
    <mergeCell ref="D8:D9"/>
    <mergeCell ref="E8:E9"/>
    <mergeCell ref="AD8:AD9"/>
    <mergeCell ref="AE8:AE9"/>
    <mergeCell ref="O8:Q8"/>
    <mergeCell ref="X8:Z8"/>
    <mergeCell ref="AA8:AC8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Толубаев Оразалы</cp:lastModifiedBy>
  <dcterms:created xsi:type="dcterms:W3CDTF">2021-11-29T03:08:16Z</dcterms:created>
  <dcterms:modified xsi:type="dcterms:W3CDTF">2024-12-20T04:03:37Z</dcterms:modified>
</cp:coreProperties>
</file>